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6" i="5" l="1"/>
  <c r="K15" i="5"/>
  <c r="H15" i="5"/>
  <c r="K14" i="5"/>
  <c r="K17" i="5" s="1"/>
  <c r="AS11" i="5"/>
  <c r="AQ11" i="5"/>
  <c r="AP11" i="5"/>
  <c r="AO11" i="5"/>
  <c r="AN11" i="5"/>
  <c r="AM11" i="5"/>
  <c r="AG11" i="5"/>
  <c r="AE11" i="5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H11" i="5"/>
  <c r="G11" i="5"/>
  <c r="G15" i="5" s="1"/>
  <c r="G17" i="5" s="1"/>
  <c r="F11" i="5"/>
  <c r="F15" i="5" s="1"/>
  <c r="E11" i="5"/>
  <c r="E15" i="5" s="1"/>
  <c r="E17" i="5" l="1"/>
  <c r="O15" i="5"/>
  <c r="M15" i="5"/>
  <c r="N15" i="5"/>
  <c r="L15" i="5"/>
  <c r="F17" i="5"/>
  <c r="H17" i="5"/>
  <c r="I17" i="5"/>
  <c r="I16" i="5"/>
  <c r="O16" i="5"/>
  <c r="M17" i="5"/>
  <c r="N16" i="5"/>
  <c r="M16" i="5"/>
  <c r="L16" i="5"/>
  <c r="O17" i="5" l="1"/>
  <c r="N17" i="5"/>
  <c r="L17" i="5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<sst xmlns="http://schemas.openxmlformats.org/spreadsheetml/2006/main" count="80" uniqueCount="34">
  <si>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</si>
  <si>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</si>
  <si>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</si>
  <si>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</si>
  <si>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</si>
  <si>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</si>
  <si>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</si>
  <si>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</si>
  <si>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</si>
  <si>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</si>
  <si>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</si>
  <si>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</si>
  <si>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</si>
  <si>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</si>
  <si>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</si>
  <si>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</si>
  <si>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</si>
  <si>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</si>
  <si>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</si>
  <si>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</si>
  <si>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</si>
  <si>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</si>
  <si>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</si>
  <si>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</si>
  <si>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</si>
  <si>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Reijo Haaparanta</t>
  </si>
  <si>
    <t>12.</t>
  </si>
  <si>
    <t>KaKa</t>
  </si>
  <si>
    <t>10.</t>
  </si>
  <si>
    <t>9.</t>
  </si>
  <si>
    <t>8.</t>
  </si>
  <si>
    <t>1.</t>
  </si>
  <si>
    <t>maakuntasarja</t>
  </si>
  <si>
    <t>25.8.1958   Kauhajoki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</si>
</sst>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26</v>
      </c>
      <c r="D4" s="1" t="s">
        <v>27</v>
      </c>
      <c r="E4" s="12">
        <v>5</v>
      </c>
      <c r="F4" s="12">
        <v>0</v>
      </c>
      <c r="G4" s="12">
        <v>0</v>
      </c>
      <c r="H4" s="12">
        <v>2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13</v>
      </c>
      <c r="AB5" s="12">
        <v>0</v>
      </c>
      <c r="AC5" s="12">
        <v>1</v>
      </c>
      <c r="AD5" s="69">
        <v>5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31</v>
      </c>
      <c r="Z6" s="68" t="s">
        <v>27</v>
      </c>
      <c r="AA6" s="12"/>
      <c r="AB6" s="68" t="s">
        <v>32</v>
      </c>
      <c r="AC6" s="12"/>
      <c r="AD6" s="69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27</v>
      </c>
      <c r="AA7" s="12">
        <v>17</v>
      </c>
      <c r="AB7" s="12">
        <v>1</v>
      </c>
      <c r="AC7" s="12">
        <v>5</v>
      </c>
      <c r="AD7" s="12">
        <v>10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29</v>
      </c>
      <c r="Z8" s="68" t="s">
        <v>27</v>
      </c>
      <c r="AA8" s="12">
        <v>1</v>
      </c>
      <c r="AB8" s="12">
        <v>0</v>
      </c>
      <c r="AC8" s="12">
        <v>0</v>
      </c>
      <c r="AD8" s="12">
        <v>0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68"/>
      <c r="AA9" s="12"/>
      <c r="AB9" s="12"/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1990</v>
      </c>
      <c r="Y10" s="12" t="s">
        <v>30</v>
      </c>
      <c r="Z10" s="70" t="s">
        <v>27</v>
      </c>
      <c r="AA10" s="12">
        <v>3</v>
      </c>
      <c r="AB10" s="12">
        <v>0</v>
      </c>
      <c r="AC10" s="12">
        <v>0</v>
      </c>
      <c r="AD10" s="12">
        <v>1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5</v>
      </c>
      <c r="F11" s="36">
        <f>SUM(F4:F10)</f>
        <v>0</v>
      </c>
      <c r="G11" s="36">
        <f>SUM(G4:G10)</f>
        <v>0</v>
      </c>
      <c r="H11" s="36">
        <f>SUM(H4:H10)</f>
        <v>2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34</v>
      </c>
      <c r="AB11" s="36">
        <f>SUM(AB4:AB10)</f>
        <v>1</v>
      </c>
      <c r="AC11" s="36">
        <f>SUM(AC4:AC10)</f>
        <v>6</v>
      </c>
      <c r="AD11" s="36">
        <f>SUM(AD4:AD10)</f>
        <v>16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5</v>
      </c>
      <c r="F15" s="47">
        <f>PRODUCT(F11+R11)</f>
        <v>0</v>
      </c>
      <c r="G15" s="47">
        <f>PRODUCT(G11+S11)</f>
        <v>0</v>
      </c>
      <c r="H15" s="47">
        <f>PRODUCT(H11+T11)</f>
        <v>2</v>
      </c>
      <c r="I15" s="47">
        <f>PRODUCT(I11+U11)</f>
        <v>0</v>
      </c>
      <c r="J15" s="60">
        <v>0</v>
      </c>
      <c r="K15" s="16">
        <f>PRODUCT(K11+W11)</f>
        <v>0</v>
      </c>
      <c r="L15" s="53">
        <f>PRODUCT((F15+G15)/E15)</f>
        <v>0</v>
      </c>
      <c r="M15" s="53">
        <f>PRODUCT(H15/E15)</f>
        <v>0.4</v>
      </c>
      <c r="N15" s="53">
        <f>PRODUCT((F15+G15+H15)/E15)</f>
        <v>0.4</v>
      </c>
      <c r="O15" s="53">
        <f>PRODUCT(I15/E15)</f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34</v>
      </c>
      <c r="F16" s="47">
        <f>PRODUCT(AB11+AN11)</f>
        <v>1</v>
      </c>
      <c r="G16" s="47">
        <f>PRODUCT(AC11+AO11)</f>
        <v>6</v>
      </c>
      <c r="H16" s="47">
        <f>PRODUCT(AD11+AP11)</f>
        <v>16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0.20588235294117646</v>
      </c>
      <c r="M16" s="53">
        <f>PRODUCT(H16/E16)</f>
        <v>0.47058823529411764</v>
      </c>
      <c r="N16" s="53">
        <f>PRODUCT((F16+G16+H16)/E16)</f>
        <v>0.67647058823529416</v>
      </c>
      <c r="O16" s="53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39</v>
      </c>
      <c r="F17" s="47">
        <f t="shared" ref="F17:I17" si="0">SUM(F14:F16)</f>
        <v>1</v>
      </c>
      <c r="G17" s="47">
        <f t="shared" si="0"/>
        <v>6</v>
      </c>
      <c r="H17" s="47">
        <f t="shared" si="0"/>
        <v>18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0.17948717948717949</v>
      </c>
      <c r="M17" s="53">
        <f>PRODUCT(H17/E17)</f>
        <v>0.46153846153846156</v>
      </c>
      <c r="N17" s="53">
        <f>PRODUCT((F17+G17+H17)/E17)</f>
        <v>0.64102564102564108</v>
      </c>
      <c r="O17" s="53">
        <f>PRODUCT(I17/E17)</f>
        <v>0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2020-11-16T12:20:40Z</dcterms:modified>
</cp:coreProperties>
</file>